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580" yWindow="1440" windowWidth="33220" windowHeight="19680" tabRatio="308"/>
  </bookViews>
  <sheets>
    <sheet name="Feui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8" i="1"/>
  <c r="G8"/>
  <c r="A21"/>
  <c r="A22"/>
  <c r="A23"/>
  <c r="A24"/>
  <c r="A25"/>
  <c r="A26"/>
  <c r="A17"/>
  <c r="A18"/>
  <c r="A11"/>
  <c r="A12"/>
  <c r="A13"/>
  <c r="A14"/>
</calcChain>
</file>

<file path=xl/sharedStrings.xml><?xml version="1.0" encoding="utf-8"?>
<sst xmlns="http://schemas.openxmlformats.org/spreadsheetml/2006/main" count="66" uniqueCount="51">
  <si>
    <t>2-5</t>
  </si>
  <si>
    <t>7bis</t>
  </si>
  <si>
    <t>10bis</t>
  </si>
  <si>
    <t>17bis</t>
  </si>
  <si>
    <t>E. insulatus</t>
  </si>
  <si>
    <t>Chicago</t>
  </si>
  <si>
    <t>UF 90551</t>
  </si>
  <si>
    <t>PM 88 17</t>
  </si>
  <si>
    <t>PM 142 14</t>
  </si>
  <si>
    <t>Cochabamba</t>
  </si>
  <si>
    <t>P2-Orb</t>
  </si>
  <si>
    <t>M, vieux</t>
    <phoneticPr fontId="2"/>
  </si>
  <si>
    <t>VE</t>
    <phoneticPr fontId="2"/>
  </si>
  <si>
    <t>1850 o-q</t>
    <phoneticPr fontId="2"/>
  </si>
  <si>
    <t>VE</t>
    <phoneticPr fontId="2"/>
  </si>
  <si>
    <t>M, ca 3y</t>
    <phoneticPr fontId="2"/>
  </si>
  <si>
    <t>&gt;135</t>
    <phoneticPr fontId="2"/>
  </si>
  <si>
    <t>[38]</t>
    <phoneticPr fontId="2"/>
  </si>
  <si>
    <t>1819 c-e</t>
    <phoneticPr fontId="2"/>
  </si>
  <si>
    <t>M</t>
    <phoneticPr fontId="2"/>
  </si>
  <si>
    <t>VE useless</t>
    <phoneticPr fontId="2"/>
  </si>
  <si>
    <t>M, vv</t>
    <phoneticPr fontId="2"/>
  </si>
  <si>
    <t>VE</t>
    <phoneticPr fontId="2"/>
  </si>
  <si>
    <t>[63]</t>
    <phoneticPr fontId="2"/>
  </si>
  <si>
    <t>[39]</t>
    <phoneticPr fontId="2"/>
  </si>
  <si>
    <t>&gt;152</t>
    <phoneticPr fontId="2"/>
  </si>
  <si>
    <t>1813 f</t>
    <phoneticPr fontId="2"/>
  </si>
  <si>
    <t>La Paz</t>
    <phoneticPr fontId="2"/>
  </si>
  <si>
    <t>V 1002*</t>
    <phoneticPr fontId="2"/>
  </si>
  <si>
    <t>* or 350,</t>
    <phoneticPr fontId="2"/>
  </si>
  <si>
    <t>or 1162</t>
    <phoneticPr fontId="2"/>
  </si>
  <si>
    <t>old</t>
    <phoneticPr fontId="2"/>
  </si>
  <si>
    <t>no nb</t>
    <phoneticPr fontId="2"/>
  </si>
  <si>
    <t>very old</t>
    <phoneticPr fontId="2"/>
  </si>
  <si>
    <t>V 1529</t>
    <phoneticPr fontId="2"/>
  </si>
  <si>
    <t>V 3040</t>
    <phoneticPr fontId="2"/>
  </si>
  <si>
    <t>V 975</t>
    <phoneticPr fontId="2"/>
  </si>
  <si>
    <t>M, very old</t>
    <phoneticPr fontId="2"/>
  </si>
  <si>
    <t>M ?</t>
    <phoneticPr fontId="2"/>
  </si>
  <si>
    <t>V 3041</t>
    <phoneticPr fontId="2"/>
  </si>
  <si>
    <t>[202]</t>
    <phoneticPr fontId="2"/>
  </si>
  <si>
    <t>[174]</t>
    <phoneticPr fontId="2"/>
  </si>
  <si>
    <t>[53]</t>
    <phoneticPr fontId="2"/>
  </si>
  <si>
    <t>[42]</t>
    <phoneticPr fontId="2"/>
  </si>
  <si>
    <t>ca 30</t>
    <phoneticPr fontId="2"/>
  </si>
  <si>
    <t>[80]</t>
    <phoneticPr fontId="2"/>
  </si>
  <si>
    <t>[142]</t>
    <phoneticPr fontId="2"/>
  </si>
  <si>
    <t>[118]</t>
    <phoneticPr fontId="2"/>
  </si>
  <si>
    <t>[164]</t>
    <phoneticPr fontId="2"/>
  </si>
  <si>
    <t>MFadden 1997</t>
    <phoneticPr fontId="2"/>
  </si>
  <si>
    <t>Stockholm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</si>
</sst>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sz val="9"/>
      <name val="Geneva"/>
    </font>
    <font>
      <sz val="9"/>
      <color indexed="12"/>
      <name val="Geneva"/>
    </font>
    <font>
      <sz val="9"/>
      <name val="Geneva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44"/>
  <sheetViews>
    <sheetView tabSelected="1" workbookViewId="0">
      <selection activeCell="G1" sqref="G1:G1048576"/>
    </sheetView>
  </sheetViews>
  <sheetFormatPr baseColWidth="10" defaultRowHeight="13"/>
  <cols>
    <col min="1" max="1" width="6.83203125" style="5" customWidth="1"/>
    <col min="2" max="5" width="9" style="5" bestFit="1" customWidth="1"/>
    <col min="6" max="6" width="8.33203125" style="5" bestFit="1" customWidth="1"/>
    <col min="7" max="7" width="9.33203125" style="5" customWidth="1"/>
    <col min="8" max="8" width="12.1640625" style="5" bestFit="1" customWidth="1"/>
    <col min="9" max="9" width="10.6640625" style="5" bestFit="1" customWidth="1"/>
    <col min="10" max="10" width="6" style="5" bestFit="1" customWidth="1"/>
    <col min="11" max="11" width="8" style="5" bestFit="1" customWidth="1"/>
    <col min="12" max="13" width="9.33203125" style="5" bestFit="1" customWidth="1"/>
    <col min="14" max="14" width="6.83203125" style="5" bestFit="1" customWidth="1"/>
    <col min="15" max="15" width="9.33203125" style="5" bestFit="1" customWidth="1"/>
    <col min="16" max="16" width="6.83203125" style="5" bestFit="1" customWidth="1"/>
    <col min="17" max="16384" width="10.83203125" style="5"/>
  </cols>
  <sheetData>
    <row r="1" spans="1:16" s="16" customFormat="1">
      <c r="H1" s="17" t="s">
        <v>4</v>
      </c>
      <c r="K1" s="16" t="s">
        <v>29</v>
      </c>
    </row>
    <row r="2" spans="1:16" s="17" customFormat="1">
      <c r="B2" s="17" t="s">
        <v>14</v>
      </c>
      <c r="C2" s="17" t="s">
        <v>20</v>
      </c>
      <c r="D2" s="17" t="s">
        <v>22</v>
      </c>
      <c r="E2" s="17" t="s">
        <v>22</v>
      </c>
      <c r="H2" s="17" t="s">
        <v>49</v>
      </c>
      <c r="I2" s="18" t="s">
        <v>12</v>
      </c>
      <c r="K2" s="17" t="s">
        <v>30</v>
      </c>
    </row>
    <row r="3" spans="1:16" s="17" customFormat="1">
      <c r="B3" s="17" t="s">
        <v>15</v>
      </c>
      <c r="C3" s="17" t="s">
        <v>19</v>
      </c>
      <c r="D3" s="17" t="s">
        <v>21</v>
      </c>
      <c r="I3" s="18" t="s">
        <v>11</v>
      </c>
      <c r="J3" s="17" t="s">
        <v>31</v>
      </c>
      <c r="K3" s="17" t="s">
        <v>33</v>
      </c>
      <c r="L3" s="17" t="s">
        <v>37</v>
      </c>
      <c r="M3" s="17" t="s">
        <v>37</v>
      </c>
      <c r="N3" s="17" t="s">
        <v>38</v>
      </c>
      <c r="O3" s="17" t="s">
        <v>37</v>
      </c>
      <c r="P3" s="17" t="s">
        <v>38</v>
      </c>
    </row>
    <row r="4" spans="1:16" s="17" customFormat="1">
      <c r="B4" s="28" t="s">
        <v>50</v>
      </c>
      <c r="C4" s="28" t="s">
        <v>50</v>
      </c>
      <c r="D4" s="28" t="s">
        <v>50</v>
      </c>
      <c r="E4" s="28" t="s">
        <v>50</v>
      </c>
      <c r="F4" s="17" t="s">
        <v>5</v>
      </c>
      <c r="G4" s="17" t="s">
        <v>5</v>
      </c>
      <c r="I4" s="17" t="s">
        <v>9</v>
      </c>
      <c r="J4" s="17" t="s">
        <v>27</v>
      </c>
      <c r="K4" s="17" t="s">
        <v>27</v>
      </c>
      <c r="L4" s="17" t="s">
        <v>27</v>
      </c>
      <c r="M4" s="17" t="s">
        <v>27</v>
      </c>
      <c r="N4" s="17" t="s">
        <v>27</v>
      </c>
      <c r="O4" s="17" t="s">
        <v>27</v>
      </c>
      <c r="P4" s="17" t="s">
        <v>27</v>
      </c>
    </row>
    <row r="5" spans="1:16" s="17" customFormat="1">
      <c r="B5" s="17" t="s">
        <v>13</v>
      </c>
      <c r="C5" s="17" t="s">
        <v>18</v>
      </c>
      <c r="D5" s="17">
        <v>1811</v>
      </c>
      <c r="E5" s="17" t="s">
        <v>26</v>
      </c>
      <c r="F5" s="17" t="s">
        <v>7</v>
      </c>
      <c r="G5" s="17" t="s">
        <v>8</v>
      </c>
      <c r="H5" s="17" t="s">
        <v>6</v>
      </c>
      <c r="I5" s="17">
        <v>406</v>
      </c>
      <c r="J5" s="17" t="s">
        <v>32</v>
      </c>
      <c r="K5" s="17" t="s">
        <v>28</v>
      </c>
      <c r="L5" s="17" t="s">
        <v>36</v>
      </c>
      <c r="M5" s="17" t="s">
        <v>34</v>
      </c>
      <c r="N5" s="17" t="s">
        <v>35</v>
      </c>
      <c r="O5" s="17" t="s">
        <v>32</v>
      </c>
      <c r="P5" s="17" t="s">
        <v>39</v>
      </c>
    </row>
    <row r="6" spans="1:16" s="2" customFormat="1">
      <c r="A6" s="1" t="s">
        <v>10</v>
      </c>
      <c r="D6" s="3"/>
      <c r="E6" s="3"/>
      <c r="F6" s="1"/>
      <c r="G6" s="1"/>
      <c r="H6" s="1"/>
      <c r="I6">
        <v>192</v>
      </c>
      <c r="K6" s="3" t="s">
        <v>40</v>
      </c>
      <c r="L6" s="3"/>
      <c r="M6" s="3"/>
      <c r="N6" s="3"/>
      <c r="O6" s="3"/>
      <c r="P6" s="3"/>
    </row>
    <row r="7" spans="1:16" s="8" customFormat="1">
      <c r="A7" s="1">
        <v>1</v>
      </c>
      <c r="D7" s="9"/>
      <c r="E7" s="9"/>
      <c r="F7" s="1"/>
      <c r="G7" s="2">
        <v>515</v>
      </c>
      <c r="H7" s="14">
        <v>487.49219999999997</v>
      </c>
      <c r="I7">
        <v>480</v>
      </c>
      <c r="K7" s="9"/>
      <c r="L7" s="9"/>
      <c r="M7" s="9"/>
      <c r="N7" s="9"/>
      <c r="O7" s="9"/>
      <c r="P7" s="9"/>
    </row>
    <row r="8" spans="1:16" s="8" customFormat="1">
      <c r="A8" s="10">
        <v>2</v>
      </c>
      <c r="D8" s="9"/>
      <c r="E8" s="9"/>
      <c r="F8" s="7">
        <f>F9+F12</f>
        <v>291</v>
      </c>
      <c r="G8" s="7">
        <f>G9+G12</f>
        <v>280</v>
      </c>
      <c r="H8" s="14">
        <v>249.99599999999998</v>
      </c>
      <c r="I8">
        <v>253</v>
      </c>
      <c r="K8" s="9"/>
      <c r="L8" s="9"/>
      <c r="M8" s="9"/>
      <c r="N8" s="9"/>
      <c r="O8" s="9"/>
      <c r="P8" s="9"/>
    </row>
    <row r="9" spans="1:16">
      <c r="A9" s="11" t="s">
        <v>0</v>
      </c>
      <c r="D9" s="6"/>
      <c r="E9" s="6"/>
      <c r="F9" s="8">
        <v>142</v>
      </c>
      <c r="G9" s="8">
        <v>143</v>
      </c>
      <c r="H9" s="13">
        <v>131.24789999999999</v>
      </c>
      <c r="I9">
        <v>134</v>
      </c>
      <c r="K9" s="6" t="s">
        <v>46</v>
      </c>
      <c r="L9" s="6"/>
      <c r="M9" s="6"/>
      <c r="N9" s="6"/>
      <c r="O9" s="6"/>
      <c r="P9" s="6"/>
    </row>
    <row r="10" spans="1:16">
      <c r="A10" s="12">
        <v>3</v>
      </c>
      <c r="D10" s="6"/>
      <c r="E10" s="6"/>
      <c r="G10" s="5">
        <v>119</v>
      </c>
      <c r="H10" s="13">
        <v>108.33159999999999</v>
      </c>
      <c r="I10">
        <v>108</v>
      </c>
      <c r="K10" s="6"/>
      <c r="L10" s="6"/>
      <c r="M10" s="6"/>
      <c r="N10" s="6"/>
      <c r="O10" s="6"/>
      <c r="P10" s="6"/>
    </row>
    <row r="11" spans="1:16">
      <c r="A11" s="12">
        <f>A10+1</f>
        <v>4</v>
      </c>
      <c r="D11" s="6"/>
      <c r="E11" s="6"/>
      <c r="G11" s="5">
        <v>130</v>
      </c>
      <c r="H11" s="13">
        <v>129.16460000000001</v>
      </c>
      <c r="I11">
        <v>125</v>
      </c>
      <c r="K11" s="6"/>
      <c r="L11" s="6"/>
      <c r="M11" s="6"/>
      <c r="N11" s="6"/>
      <c r="O11" s="6"/>
      <c r="P11" s="6"/>
    </row>
    <row r="12" spans="1:16">
      <c r="A12" s="12">
        <f>A11+1</f>
        <v>5</v>
      </c>
      <c r="B12" s="6" t="s">
        <v>16</v>
      </c>
      <c r="D12" s="6"/>
      <c r="E12" s="6"/>
      <c r="F12" s="5">
        <v>149</v>
      </c>
      <c r="G12" s="5">
        <v>137</v>
      </c>
      <c r="H12" s="13">
        <v>116.6648</v>
      </c>
      <c r="I12">
        <v>122</v>
      </c>
      <c r="K12" s="6"/>
      <c r="L12" s="6">
        <v>137</v>
      </c>
      <c r="M12" s="6" t="s">
        <v>47</v>
      </c>
      <c r="N12" s="6">
        <v>128</v>
      </c>
      <c r="O12" s="6">
        <v>121</v>
      </c>
      <c r="P12" s="6"/>
    </row>
    <row r="13" spans="1:16">
      <c r="A13" s="12">
        <f>A12+1</f>
        <v>6</v>
      </c>
      <c r="B13" s="6"/>
      <c r="D13" s="6"/>
      <c r="E13" s="6"/>
      <c r="I13">
        <v>88</v>
      </c>
      <c r="K13" s="6"/>
      <c r="L13" s="6"/>
      <c r="M13" s="6"/>
      <c r="N13" s="6"/>
      <c r="O13" s="6"/>
      <c r="P13" s="6"/>
    </row>
    <row r="14" spans="1:16">
      <c r="A14" s="12">
        <f>A13+1</f>
        <v>7</v>
      </c>
      <c r="B14" s="6"/>
      <c r="D14" s="6">
        <v>92</v>
      </c>
      <c r="E14" s="6"/>
      <c r="F14" s="5">
        <v>107</v>
      </c>
      <c r="G14" s="5">
        <v>94</v>
      </c>
      <c r="I14">
        <v>94</v>
      </c>
      <c r="K14" s="6"/>
      <c r="L14" s="6"/>
      <c r="M14" s="6"/>
      <c r="N14" s="6"/>
      <c r="O14" s="6"/>
      <c r="P14" s="6"/>
    </row>
    <row r="15" spans="1:16">
      <c r="A15" s="12" t="s">
        <v>1</v>
      </c>
      <c r="B15" s="6"/>
      <c r="D15" s="6">
        <v>75</v>
      </c>
      <c r="E15" s="6"/>
      <c r="F15" s="4">
        <v>85</v>
      </c>
      <c r="G15" s="5">
        <v>82</v>
      </c>
      <c r="I15">
        <v>80</v>
      </c>
      <c r="K15" s="6">
        <v>84</v>
      </c>
      <c r="L15" s="6"/>
      <c r="M15" s="6"/>
      <c r="N15" s="6"/>
      <c r="O15" s="6"/>
      <c r="P15" s="6"/>
    </row>
    <row r="16" spans="1:16">
      <c r="A16" s="12">
        <v>8</v>
      </c>
      <c r="B16" s="6"/>
      <c r="D16" s="6">
        <v>170</v>
      </c>
      <c r="E16" s="6"/>
      <c r="F16" s="5">
        <v>188</v>
      </c>
      <c r="G16" s="5">
        <v>177</v>
      </c>
      <c r="H16" s="3">
        <v>176</v>
      </c>
      <c r="I16">
        <v>172.5</v>
      </c>
      <c r="K16" s="6" t="s">
        <v>41</v>
      </c>
      <c r="L16" s="6"/>
      <c r="M16" s="6"/>
      <c r="N16" s="6"/>
      <c r="O16" s="6"/>
      <c r="P16" s="6"/>
    </row>
    <row r="17" spans="1:16">
      <c r="A17" s="12">
        <f>A16+1</f>
        <v>9</v>
      </c>
      <c r="B17" s="6"/>
      <c r="D17" s="6" t="s">
        <v>23</v>
      </c>
      <c r="E17" s="6"/>
      <c r="G17" s="5">
        <v>66</v>
      </c>
      <c r="H17" s="13">
        <v>62.498999999999995</v>
      </c>
      <c r="I17"/>
      <c r="K17" s="6">
        <v>72</v>
      </c>
      <c r="L17" s="6"/>
      <c r="M17" s="6"/>
      <c r="N17" s="6"/>
      <c r="O17" s="6"/>
      <c r="P17" s="6"/>
    </row>
    <row r="18" spans="1:16">
      <c r="A18" s="12">
        <f>A17+1</f>
        <v>10</v>
      </c>
      <c r="B18" s="6"/>
      <c r="D18" s="6" t="s">
        <v>24</v>
      </c>
      <c r="E18" s="6"/>
      <c r="G18" s="5">
        <v>43</v>
      </c>
      <c r="H18" s="13">
        <v>41.665999999999997</v>
      </c>
      <c r="I18">
        <v>47</v>
      </c>
      <c r="J18" s="5">
        <v>46</v>
      </c>
      <c r="K18" s="6" t="s">
        <v>42</v>
      </c>
      <c r="L18" s="6"/>
      <c r="M18" s="6"/>
      <c r="N18" s="6"/>
      <c r="O18" s="6"/>
      <c r="P18" s="6"/>
    </row>
    <row r="19" spans="1:16">
      <c r="A19" s="12" t="s">
        <v>2</v>
      </c>
      <c r="B19" s="6"/>
      <c r="D19" s="6"/>
      <c r="E19" s="6"/>
      <c r="G19" s="5">
        <v>37</v>
      </c>
      <c r="I19">
        <v>41.5</v>
      </c>
      <c r="J19" s="5">
        <v>42</v>
      </c>
      <c r="K19" s="6" t="s">
        <v>43</v>
      </c>
      <c r="L19" s="6"/>
      <c r="M19" s="6"/>
      <c r="N19" s="6"/>
      <c r="O19" s="6"/>
      <c r="P19" s="6"/>
    </row>
    <row r="20" spans="1:16">
      <c r="A20" s="12">
        <v>11</v>
      </c>
      <c r="B20" s="6"/>
      <c r="D20" s="6"/>
      <c r="E20" s="6"/>
      <c r="I20">
        <v>167</v>
      </c>
      <c r="K20" s="6"/>
      <c r="L20" s="6"/>
      <c r="M20" s="6"/>
      <c r="N20" s="6"/>
      <c r="O20" s="6"/>
      <c r="P20" s="6"/>
    </row>
    <row r="21" spans="1:16">
      <c r="A21" s="12">
        <f t="shared" ref="A21:A26" si="0">A20+1</f>
        <v>12</v>
      </c>
      <c r="B21" s="6"/>
      <c r="D21" s="6"/>
      <c r="E21" s="6"/>
      <c r="I21">
        <v>365</v>
      </c>
      <c r="K21" s="6"/>
      <c r="L21" s="6"/>
      <c r="M21" s="6"/>
      <c r="N21" s="6"/>
      <c r="O21" s="6"/>
      <c r="P21" s="6"/>
    </row>
    <row r="22" spans="1:16">
      <c r="A22" s="12">
        <f t="shared" si="0"/>
        <v>13</v>
      </c>
      <c r="B22" s="6"/>
      <c r="D22" s="6"/>
      <c r="E22" s="6"/>
      <c r="G22" s="4">
        <v>234</v>
      </c>
      <c r="H22" s="14">
        <v>199.99680000000001</v>
      </c>
      <c r="I22">
        <v>208</v>
      </c>
      <c r="K22" s="6"/>
      <c r="L22" s="6"/>
      <c r="M22" s="6"/>
      <c r="N22" s="6"/>
      <c r="O22" s="6"/>
      <c r="P22" s="6"/>
    </row>
    <row r="23" spans="1:16">
      <c r="A23" s="12">
        <f t="shared" si="0"/>
        <v>14</v>
      </c>
      <c r="B23" s="6"/>
      <c r="D23" s="6"/>
      <c r="E23" s="6"/>
      <c r="G23" s="5">
        <v>208</v>
      </c>
      <c r="I23">
        <v>198</v>
      </c>
      <c r="K23" s="6"/>
      <c r="L23" s="6"/>
      <c r="M23" s="6"/>
      <c r="N23" s="6"/>
      <c r="O23" s="6"/>
      <c r="P23" s="6"/>
    </row>
    <row r="24" spans="1:16">
      <c r="A24" s="12">
        <f t="shared" si="0"/>
        <v>15</v>
      </c>
      <c r="B24" s="6"/>
      <c r="D24" s="6"/>
      <c r="E24" s="6"/>
      <c r="I24">
        <v>109</v>
      </c>
      <c r="K24" s="6">
        <v>104</v>
      </c>
      <c r="L24" s="6"/>
      <c r="M24" s="6"/>
      <c r="N24" s="6"/>
      <c r="O24" s="6"/>
      <c r="P24" s="6"/>
    </row>
    <row r="25" spans="1:16">
      <c r="A25" s="12">
        <f t="shared" si="0"/>
        <v>16</v>
      </c>
      <c r="B25" s="6"/>
      <c r="D25" s="6"/>
      <c r="E25" s="6"/>
      <c r="G25" s="6">
        <v>78</v>
      </c>
      <c r="H25" s="6"/>
      <c r="I25">
        <v>71</v>
      </c>
      <c r="K25" s="6"/>
      <c r="L25" s="6"/>
      <c r="M25" s="6"/>
      <c r="N25" s="6"/>
      <c r="O25" s="6"/>
      <c r="P25" s="6"/>
    </row>
    <row r="26" spans="1:16">
      <c r="A26" s="12">
        <f t="shared" si="0"/>
        <v>17</v>
      </c>
      <c r="B26" s="6">
        <v>62.5</v>
      </c>
      <c r="D26" s="6">
        <v>60</v>
      </c>
      <c r="E26" s="6">
        <v>76</v>
      </c>
      <c r="F26" s="5">
        <v>81</v>
      </c>
      <c r="G26" s="5">
        <v>79</v>
      </c>
      <c r="H26" s="13">
        <v>66.665599999999998</v>
      </c>
      <c r="I26">
        <v>64</v>
      </c>
      <c r="K26" s="6"/>
      <c r="L26" s="6">
        <v>74</v>
      </c>
      <c r="M26" s="6">
        <v>68</v>
      </c>
      <c r="N26" s="6">
        <v>68</v>
      </c>
      <c r="O26" s="6">
        <v>66</v>
      </c>
      <c r="P26" s="6">
        <v>72.5</v>
      </c>
    </row>
    <row r="27" spans="1:16">
      <c r="A27" s="12" t="s">
        <v>3</v>
      </c>
      <c r="B27" s="6" t="s">
        <v>17</v>
      </c>
      <c r="D27" s="6"/>
      <c r="E27" s="6"/>
      <c r="F27" s="5">
        <v>53</v>
      </c>
      <c r="G27" s="5">
        <v>59</v>
      </c>
      <c r="H27" s="13">
        <v>47.915900000000001</v>
      </c>
      <c r="I27">
        <v>44</v>
      </c>
      <c r="K27" s="6"/>
      <c r="L27" s="6">
        <v>50</v>
      </c>
      <c r="M27" s="6">
        <v>43.7</v>
      </c>
      <c r="N27" s="6">
        <v>42</v>
      </c>
      <c r="O27" s="6">
        <v>42</v>
      </c>
      <c r="P27" s="6">
        <v>47</v>
      </c>
    </row>
    <row r="28" spans="1:16">
      <c r="A28" s="12">
        <v>18</v>
      </c>
      <c r="D28" s="6"/>
      <c r="E28" s="6"/>
      <c r="I28" s="15">
        <v>555</v>
      </c>
      <c r="K28" s="6"/>
      <c r="L28" s="6"/>
      <c r="M28" s="6"/>
      <c r="N28" s="6"/>
      <c r="O28" s="6"/>
      <c r="P28" s="6"/>
    </row>
    <row r="29" spans="1:16">
      <c r="A29" s="12">
        <v>19</v>
      </c>
      <c r="D29" s="6"/>
      <c r="E29" s="6"/>
      <c r="I29">
        <v>15</v>
      </c>
      <c r="K29" s="6"/>
      <c r="L29" s="6"/>
      <c r="M29" s="6"/>
      <c r="N29" s="6"/>
      <c r="O29" s="6"/>
      <c r="P29" s="6"/>
    </row>
    <row r="30" spans="1:16">
      <c r="A30" s="12">
        <v>20</v>
      </c>
      <c r="D30" s="6"/>
      <c r="E30" s="6"/>
      <c r="H30" s="6"/>
      <c r="I30">
        <v>13</v>
      </c>
      <c r="J30" s="5">
        <v>12</v>
      </c>
      <c r="K30" s="6"/>
      <c r="L30" s="6"/>
      <c r="M30" s="6"/>
      <c r="N30" s="6"/>
      <c r="O30" s="6"/>
      <c r="P30" s="6"/>
    </row>
    <row r="31" spans="1:16">
      <c r="A31" s="12">
        <v>21</v>
      </c>
      <c r="D31" s="6"/>
      <c r="E31" s="6"/>
      <c r="G31" s="5">
        <v>63</v>
      </c>
      <c r="I31">
        <v>61</v>
      </c>
      <c r="K31" s="6"/>
      <c r="L31" s="6"/>
      <c r="M31" s="6"/>
      <c r="N31" s="6"/>
      <c r="O31" s="6"/>
      <c r="P31" s="6"/>
    </row>
    <row r="32" spans="1:16">
      <c r="A32" s="12">
        <v>22</v>
      </c>
      <c r="D32" s="6"/>
      <c r="E32" s="6"/>
      <c r="G32" s="5">
        <v>52</v>
      </c>
      <c r="I32">
        <v>53</v>
      </c>
      <c r="K32" s="6"/>
      <c r="L32" s="6"/>
      <c r="M32" s="6"/>
      <c r="N32" s="6"/>
      <c r="O32" s="6"/>
      <c r="P32" s="6"/>
    </row>
    <row r="33" spans="1:16" s="23" customFormat="1">
      <c r="A33" s="19">
        <v>23</v>
      </c>
      <c r="D33" s="22"/>
      <c r="E33" s="22"/>
      <c r="F33" s="20"/>
      <c r="G33" s="22">
        <v>405</v>
      </c>
      <c r="H33" s="21">
        <v>416.7</v>
      </c>
      <c r="I33" s="23">
        <v>387</v>
      </c>
      <c r="K33" s="22"/>
      <c r="L33" s="22"/>
      <c r="M33" s="22"/>
      <c r="N33" s="22"/>
      <c r="O33" s="22"/>
      <c r="P33" s="22"/>
    </row>
    <row r="34" spans="1:16" s="26" customFormat="1">
      <c r="A34" s="25">
        <v>24</v>
      </c>
      <c r="D34" s="24"/>
      <c r="E34" s="24"/>
      <c r="G34" s="26">
        <v>223</v>
      </c>
      <c r="I34" s="27">
        <v>214</v>
      </c>
      <c r="K34" s="24"/>
      <c r="L34" s="24"/>
      <c r="M34" s="24"/>
      <c r="N34" s="24"/>
      <c r="O34" s="24"/>
      <c r="P34" s="24"/>
    </row>
    <row r="35" spans="1:16">
      <c r="A35" s="12">
        <v>25</v>
      </c>
      <c r="D35" s="6"/>
      <c r="E35" s="6"/>
      <c r="H35" s="13">
        <v>95.831800000000001</v>
      </c>
      <c r="I35">
        <v>100</v>
      </c>
      <c r="K35" s="6"/>
      <c r="L35" s="6"/>
      <c r="M35" s="6"/>
      <c r="N35" s="6"/>
      <c r="O35" s="6"/>
      <c r="P35" s="6"/>
    </row>
    <row r="36" spans="1:16">
      <c r="A36" s="12">
        <v>26</v>
      </c>
      <c r="D36" s="6"/>
      <c r="E36" s="6"/>
      <c r="I36">
        <v>134</v>
      </c>
      <c r="K36" s="6"/>
      <c r="L36" s="6"/>
      <c r="M36" s="6"/>
      <c r="N36" s="6"/>
      <c r="O36" s="6"/>
      <c r="P36" s="6"/>
    </row>
    <row r="37" spans="1:16">
      <c r="A37" s="12">
        <v>27</v>
      </c>
      <c r="D37" s="6"/>
      <c r="E37" s="6"/>
      <c r="I37" s="15">
        <v>128</v>
      </c>
      <c r="K37" s="6"/>
      <c r="L37" s="6"/>
      <c r="M37" s="6"/>
      <c r="N37" s="6"/>
      <c r="O37" s="6"/>
      <c r="P37" s="6"/>
    </row>
    <row r="38" spans="1:16">
      <c r="A38" s="12">
        <v>28</v>
      </c>
      <c r="D38" s="6"/>
      <c r="E38" s="6"/>
      <c r="G38" s="4">
        <v>108</v>
      </c>
      <c r="H38" s="6"/>
      <c r="I38">
        <v>102</v>
      </c>
      <c r="K38" s="6"/>
      <c r="L38" s="6"/>
      <c r="M38" s="6"/>
      <c r="N38" s="6"/>
      <c r="O38" s="6"/>
      <c r="P38" s="6"/>
    </row>
    <row r="39" spans="1:16" s="2" customFormat="1">
      <c r="A39" s="1">
        <v>29</v>
      </c>
      <c r="D39" s="3"/>
      <c r="E39" s="3"/>
      <c r="H39" s="2">
        <v>80.5</v>
      </c>
      <c r="I39" s="2">
        <v>79</v>
      </c>
      <c r="K39" s="3">
        <v>81</v>
      </c>
      <c r="L39" s="3"/>
      <c r="M39" s="3"/>
      <c r="N39" s="3"/>
      <c r="O39" s="3"/>
      <c r="P39" s="3"/>
    </row>
    <row r="40" spans="1:16">
      <c r="A40" s="12">
        <v>30</v>
      </c>
      <c r="D40" s="6"/>
      <c r="E40" s="6"/>
      <c r="I40">
        <v>31</v>
      </c>
      <c r="K40" s="6" t="s">
        <v>44</v>
      </c>
      <c r="L40" s="6"/>
      <c r="M40" s="6"/>
      <c r="N40" s="6"/>
      <c r="O40" s="6"/>
      <c r="P40" s="6"/>
    </row>
    <row r="41" spans="1:16">
      <c r="A41" s="12">
        <v>31</v>
      </c>
      <c r="D41" s="6" t="s">
        <v>25</v>
      </c>
      <c r="F41" s="4">
        <v>160</v>
      </c>
      <c r="G41" s="5">
        <v>169</v>
      </c>
      <c r="H41" s="13">
        <v>149.99760000000001</v>
      </c>
      <c r="I41">
        <v>161</v>
      </c>
      <c r="K41" s="6"/>
      <c r="L41" s="6" t="s">
        <v>48</v>
      </c>
      <c r="M41" s="6"/>
      <c r="N41" s="6"/>
      <c r="O41" s="6"/>
      <c r="P41" s="6"/>
    </row>
    <row r="42" spans="1:16">
      <c r="A42" s="12">
        <v>32</v>
      </c>
      <c r="D42" s="6"/>
      <c r="E42" s="6"/>
      <c r="G42" s="5">
        <v>197</v>
      </c>
      <c r="H42" s="13">
        <v>166.66399999999999</v>
      </c>
      <c r="I42">
        <v>174</v>
      </c>
      <c r="K42" s="6"/>
      <c r="L42" s="6"/>
      <c r="M42" s="6"/>
      <c r="N42" s="6"/>
      <c r="O42" s="6"/>
      <c r="P42" s="6"/>
    </row>
    <row r="43" spans="1:16">
      <c r="A43" s="12">
        <v>34</v>
      </c>
      <c r="D43" s="6"/>
      <c r="E43" s="6"/>
      <c r="I43">
        <v>77</v>
      </c>
      <c r="K43" s="6" t="s">
        <v>45</v>
      </c>
      <c r="L43" s="6"/>
      <c r="M43" s="6"/>
      <c r="N43" s="6"/>
      <c r="O43" s="6"/>
      <c r="P43" s="6"/>
    </row>
    <row r="44" spans="1:16">
      <c r="A44" s="12"/>
    </row>
  </sheetData>
  <phoneticPr fontId="2"/>
  <pageMargins left="0.75" right="0.75" top="1" bottom="1" header="0.4921259845" footer="0.492125984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2003-02-03T14:53:44Z</dcterms:created>
  <dcterms:modified xsi:type="dcterms:W3CDTF">2018-11-19T16:06:02Z</dcterms:modified>
</cp:coreProperties>
</file>